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50521\Desktop\Bacterial Strains RFQ Docs\"/>
    </mc:Choice>
  </mc:AlternateContent>
  <bookViews>
    <workbookView xWindow="0" yWindow="0" windowWidth="20490" windowHeight="6720"/>
  </bookViews>
  <sheets>
    <sheet name="Annexure C_ Pricing Schedule" sheetId="7" r:id="rId1"/>
  </sheets>
  <definedNames>
    <definedName name="_xlnm._FilterDatabase" localSheetId="0" hidden="1">'Annexure C_ Pricing Schedule'!$B$19:$H$20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7" l="1"/>
  <c r="E59" i="7"/>
  <c r="E58" i="7"/>
  <c r="E57" i="7"/>
  <c r="E53" i="7"/>
  <c r="E55" i="7"/>
</calcChain>
</file>

<file path=xl/sharedStrings.xml><?xml version="1.0" encoding="utf-8"?>
<sst xmlns="http://schemas.openxmlformats.org/spreadsheetml/2006/main" count="177" uniqueCount="137">
  <si>
    <t>Notes regarding the pricing schedule</t>
  </si>
  <si>
    <t>4. The volumes/quantities provided are indicative based on forecast  and are subject to change.</t>
  </si>
  <si>
    <t>1. All prices quoted must be exclusive of VAT.</t>
  </si>
  <si>
    <t>2. Bidders must present their Best And Final Offer (i.e. best price) for selection as the preferred bidder.</t>
  </si>
  <si>
    <t>3. All prices are subject to negotiations with the preferred bidder prior to issuing an official Purchase Order.</t>
  </si>
  <si>
    <t>5. SANBS reserves the right to award this RFQ in part, in full or not at all.</t>
  </si>
  <si>
    <t>6. SANBS is not obliged to select the lowest priced bid.</t>
  </si>
  <si>
    <t>Item No.</t>
  </si>
  <si>
    <t>Long Description</t>
  </si>
  <si>
    <t>8. Bidders who are awarded this RFQ but fail to perform will not be allowed to participate in any SANBS procurement requirements in future for two (2) years. It is therefore important for bidders to carefully consider 
their participation to this RFQ.</t>
  </si>
  <si>
    <t>Indicative Annual Usage</t>
  </si>
  <si>
    <t>Unit of Measure</t>
  </si>
  <si>
    <t>Lead time (days)</t>
  </si>
  <si>
    <t>Unit Price (Ex VAT)</t>
  </si>
  <si>
    <t>10. Should a bidders quotation be accepted, the prices quoted in this RFQ shall be valid for a year from the contract start date. Contract price adjustments may only be considered annually in line with the cost drivers stated in Table 2 below.</t>
  </si>
  <si>
    <t>11. Preference will be given to bidders that quote on more than 70% of the items listed below.</t>
  </si>
  <si>
    <t>13. If you are not a current SANBS supplier and shortlisted in this process, you may be required to submit a sample for testing and evaluation.</t>
  </si>
  <si>
    <t>COA Attached (Y/N)</t>
  </si>
  <si>
    <t xml:space="preserve">12. This RFQ process will run for both new and current service providers offering SANBS requiures products. </t>
  </si>
  <si>
    <t>Cefuroxime 30 Cartridge Discs</t>
  </si>
  <si>
    <t>each</t>
  </si>
  <si>
    <t>Ceftazidime 30 Cartridge Discs</t>
  </si>
  <si>
    <t>Each</t>
  </si>
  <si>
    <t>Augmentin 30 Cartridge Discs</t>
  </si>
  <si>
    <t>Streptococcus Equi Zoepidemicus ATCC 430</t>
  </si>
  <si>
    <t>Enterococcus Saccharolyticus ATCC 43076</t>
  </si>
  <si>
    <t>Enterococcus faecalis ATCC 51299</t>
  </si>
  <si>
    <t>Staphylococcus aureus ATCC BAA976</t>
  </si>
  <si>
    <t>Pseudomonas aeruginosa ATCC 27853</t>
  </si>
  <si>
    <t>Enterococcus Cloacae ATCC 700323</t>
  </si>
  <si>
    <t>Stenotrophomonas maltophilia ATCC 1766</t>
  </si>
  <si>
    <t>Acinetobacter baumannii ATCC BAA747</t>
  </si>
  <si>
    <t>Elizabethkingia meningoseptica ATCC 1325</t>
  </si>
  <si>
    <t>Klebsiella oxytoca ATCC 700324</t>
  </si>
  <si>
    <t>Ochrobactrum anthropi ATCC BAA749</t>
  </si>
  <si>
    <t>Pro.vulgaris ATCC 6380</t>
  </si>
  <si>
    <t>Pseudomonas aeruginosa ATCC 9721</t>
  </si>
  <si>
    <t>Pseudomonas aeruginosa ATCC BAA1744</t>
  </si>
  <si>
    <t>Shigella sonnei ATCC 25931</t>
  </si>
  <si>
    <t>Enterococcus casseliflavus ATCC 700327</t>
  </si>
  <si>
    <t>Streptococcus thermophilus THERMOPHILUS</t>
  </si>
  <si>
    <t>Kocuria kristinae ATCC BAA752</t>
  </si>
  <si>
    <t>Listeria monocytogenes ATCC BAA751</t>
  </si>
  <si>
    <t>Streptococcus pneumoniae ATCC 49619</t>
  </si>
  <si>
    <t>Staphylococcus saprophyticus ATCC BAA750</t>
  </si>
  <si>
    <t>Staphylococcus sciuri ATCC 29061</t>
  </si>
  <si>
    <t>Bacillus Pumilus ATCC BAA-1434 MBL-QUAL-</t>
  </si>
  <si>
    <t>Clostridium Perfringens ATCC13124 BML-QU</t>
  </si>
  <si>
    <t>Clostridium Septicum ATCC12464 MBL-QUAL-</t>
  </si>
  <si>
    <t>Candida Albican ATCC14053 MBL-QUAL-0332P</t>
  </si>
  <si>
    <t>Corynebacterium Renale ATCCBAA-1785 MBL-</t>
  </si>
  <si>
    <t>Brevibacillus Agri ATCC51663 MBL-QUAL-01</t>
  </si>
  <si>
    <t>Staph aureus ATCC BAA 1026</t>
  </si>
  <si>
    <t>Columbia blood agar</t>
  </si>
  <si>
    <t>MacConkey agar</t>
  </si>
  <si>
    <t>Pack_10</t>
  </si>
  <si>
    <t xml:space="preserve">Sabouraud dextrose agar  </t>
  </si>
  <si>
    <t xml:space="preserve"> Tryptone soy agar</t>
  </si>
  <si>
    <t>TSA settle agar</t>
  </si>
  <si>
    <t>TSA lecithin agar</t>
  </si>
  <si>
    <t>Nitrocefin disk</t>
  </si>
  <si>
    <t>Petrifilm</t>
  </si>
  <si>
    <t>Box</t>
  </si>
  <si>
    <t>BHI broth</t>
  </si>
  <si>
    <t>Bottle_10ml</t>
  </si>
  <si>
    <t>Thioglycolate broth</t>
  </si>
  <si>
    <t>Bottle_15ml</t>
  </si>
  <si>
    <t>Chocolate agar</t>
  </si>
  <si>
    <t xml:space="preserve">Dry Anaerobic Indicator Strips, , and , </t>
  </si>
  <si>
    <t>Avistaph Latex Kit</t>
  </si>
  <si>
    <t>Pack Anaero Generating Sachets</t>
  </si>
  <si>
    <t xml:space="preserve">Glucose Oxidase Liquid Stable Reagent </t>
  </si>
  <si>
    <t>Catalase reagent</t>
  </si>
  <si>
    <t xml:space="preserve">autoclave bags </t>
  </si>
  <si>
    <t>autoclave tape</t>
  </si>
  <si>
    <t xml:space="preserve">14. Agar plates must have minimum 6 weeks expiry. All other items minimum expiry 3 months </t>
  </si>
  <si>
    <t>SAPHRA/FDA/CE Attached (Y/N)</t>
  </si>
  <si>
    <t xml:space="preserve">Import Permit (if relevent) Attached (Y/N) </t>
  </si>
  <si>
    <t>Package Insert  Attached (Y/N)</t>
  </si>
  <si>
    <t xml:space="preserve">Table 1 - Bacterial Strans/Agar Plates/Microbiology Reagents </t>
  </si>
  <si>
    <r>
      <t>Pricing Schedule: RFQ</t>
    </r>
    <r>
      <rPr>
        <b/>
        <sz val="14"/>
        <color rgb="FFFF0000"/>
        <rFont val="Century Gothic"/>
        <family val="2"/>
      </rPr>
      <t>-0164-2021</t>
    </r>
    <r>
      <rPr>
        <b/>
        <sz val="14"/>
        <color theme="1"/>
        <rFont val="Century Gothic"/>
        <family val="2"/>
      </rPr>
      <t xml:space="preserve">– Bacterial Strans/Agar Plates/Microbiology Reagents </t>
    </r>
  </si>
  <si>
    <r>
      <t xml:space="preserve">7. Bidders </t>
    </r>
    <r>
      <rPr>
        <b/>
        <sz val="11"/>
        <color indexed="8"/>
        <rFont val="Century Gothic"/>
        <family val="2"/>
      </rPr>
      <t>MUST ONLY</t>
    </r>
    <r>
      <rPr>
        <sz val="11"/>
        <color indexed="8"/>
        <rFont val="Century Gothic"/>
        <family val="2"/>
      </rPr>
      <t xml:space="preserve"> complete the columns highlighted in </t>
    </r>
    <r>
      <rPr>
        <b/>
        <sz val="11"/>
        <color indexed="8"/>
        <rFont val="Century Gothic"/>
        <family val="2"/>
      </rPr>
      <t>BLUE</t>
    </r>
    <r>
      <rPr>
        <sz val="11"/>
        <color indexed="8"/>
        <rFont val="Century Gothic"/>
        <family val="2"/>
      </rPr>
      <t xml:space="preserve"> and their response submitted in this excel format/worksheet. Columns highlighted in blue are calculated, however, bidders are required to confirm 
these figures. </t>
    </r>
    <r>
      <rPr>
        <b/>
        <sz val="11"/>
        <color indexed="10"/>
        <rFont val="Century Gothic"/>
        <family val="2"/>
      </rPr>
      <t>Any changes to this pricing schedule will render the bidder's proposal as non-responsive, and may result in disqualification.</t>
    </r>
  </si>
  <si>
    <r>
      <t xml:space="preserve">9. </t>
    </r>
    <r>
      <rPr>
        <b/>
        <sz val="11"/>
        <color theme="1"/>
        <rFont val="Century Gothic"/>
        <family val="2"/>
      </rPr>
      <t xml:space="preserve">The prices quoted below must be all costs inclusive of delivery charges to the four SANBS stores located in Johannesburg, KZN, Bloemfontein and Port Elizabeth as well as any other SANBS site. SANBS site details are available on www.sanbs.org.za. </t>
    </r>
    <r>
      <rPr>
        <sz val="11"/>
        <color theme="1"/>
        <rFont val="Century Gothic"/>
        <family val="2"/>
      </rPr>
      <t>No additional costs will be accepted.</t>
    </r>
  </si>
  <si>
    <t> 114893</t>
  </si>
  <si>
    <t> 114894</t>
  </si>
  <si>
    <t> 114895</t>
  </si>
  <si>
    <t> 115139</t>
  </si>
  <si>
    <t> 115140</t>
  </si>
  <si>
    <t> 115141</t>
  </si>
  <si>
    <t> 115142</t>
  </si>
  <si>
    <t> 115143</t>
  </si>
  <si>
    <t> 115144</t>
  </si>
  <si>
    <t> 115145</t>
  </si>
  <si>
    <t> 115146</t>
  </si>
  <si>
    <t> 115147</t>
  </si>
  <si>
    <t> 115148</t>
  </si>
  <si>
    <t> 115149</t>
  </si>
  <si>
    <t> 115150</t>
  </si>
  <si>
    <t> 115151</t>
  </si>
  <si>
    <t> 115152</t>
  </si>
  <si>
    <t> 115153</t>
  </si>
  <si>
    <t> 115154</t>
  </si>
  <si>
    <t> 115155</t>
  </si>
  <si>
    <t> 115156</t>
  </si>
  <si>
    <t> 115157</t>
  </si>
  <si>
    <t> 115158</t>
  </si>
  <si>
    <t> 115159</t>
  </si>
  <si>
    <t> 115160</t>
  </si>
  <si>
    <t> 115324</t>
  </si>
  <si>
    <t> 115325</t>
  </si>
  <si>
    <t> 115326</t>
  </si>
  <si>
    <t> 115327</t>
  </si>
  <si>
    <t> 115328</t>
  </si>
  <si>
    <t> 115329</t>
  </si>
  <si>
    <t> 111424</t>
  </si>
  <si>
    <t> 111130</t>
  </si>
  <si>
    <t> 111136</t>
  </si>
  <si>
    <t> 114965</t>
  </si>
  <si>
    <t> 111135</t>
  </si>
  <si>
    <t> 111348</t>
  </si>
  <si>
    <t> 111386</t>
  </si>
  <si>
    <t> 111388</t>
  </si>
  <si>
    <t> 111385</t>
  </si>
  <si>
    <t> 111501</t>
  </si>
  <si>
    <t> 114113</t>
  </si>
  <si>
    <t> 111132</t>
  </si>
  <si>
    <t> 111131</t>
  </si>
  <si>
    <t> 111595</t>
  </si>
  <si>
    <t> 114512</t>
  </si>
  <si>
    <t> 115858</t>
  </si>
  <si>
    <t> 115859</t>
  </si>
  <si>
    <r>
      <t> 111500</t>
    </r>
    <r>
      <rPr>
        <sz val="11"/>
        <color theme="1"/>
        <rFont val="Calibri"/>
        <family val="2"/>
      </rPr>
      <t/>
    </r>
  </si>
  <si>
    <t> 111502</t>
  </si>
  <si>
    <t>Rol</t>
  </si>
  <si>
    <t>Pack _10</t>
  </si>
  <si>
    <t>Pack _100</t>
  </si>
  <si>
    <t>Pack _20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</si>
</sst>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3" x14ac:knownFonts="1">
    <font>
      <sz val="11"/>
      <color theme="1"/>
      <name val="Calibri"/>
      <family val="2"/>
      <scheme val="minor"/>
    </font>
    <font>
      <sz val="11"/>
      <color theme="1"/>
      <name val="Calibri"/>
      <family val="2"/>
      <scheme val="minor"/>
    </font>
    <font>
      <sz val="11"/>
      <color theme="1"/>
      <name val="Century Gothic"/>
      <family val="2"/>
    </font>
    <font>
      <b/>
      <sz val="14"/>
      <color theme="1"/>
      <name val="Century Gothic"/>
      <family val="2"/>
    </font>
    <font>
      <b/>
      <sz val="14"/>
      <color rgb="FFFF0000"/>
      <name val="Century Gothic"/>
      <family val="2"/>
    </font>
    <font>
      <b/>
      <sz val="11"/>
      <color theme="1"/>
      <name val="Century Gothic"/>
      <family val="2"/>
    </font>
    <font>
      <b/>
      <sz val="11"/>
      <color indexed="8"/>
      <name val="Century Gothic"/>
      <family val="2"/>
    </font>
    <font>
      <sz val="11"/>
      <color indexed="8"/>
      <name val="Century Gothic"/>
      <family val="2"/>
    </font>
    <font>
      <b/>
      <sz val="11"/>
      <color indexed="10"/>
      <name val="Century Gothic"/>
      <family val="2"/>
    </font>
    <font>
      <b/>
      <sz val="11"/>
      <color rgb="FFFF0000"/>
      <name val="Century Gothic"/>
      <family val="2"/>
    </font>
    <font>
      <sz val="11"/>
      <name val="Century Gothic"/>
      <family val="2"/>
    </font>
    <font>
      <sz val="11"/>
      <color theme="1"/>
      <name val="Calibri"/>
      <family val="2"/>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2" fillId="0" borderId="0" xfId="0" applyFont="1" applyFill="1"/>
    <xf numFmtId="0" fontId="3" fillId="0" borderId="0" xfId="0" applyFont="1" applyFill="1" applyAlignment="1">
      <alignment horizontal="center"/>
    </xf>
    <xf numFmtId="0" fontId="2" fillId="2" borderId="0" xfId="0" applyFont="1" applyFill="1" applyAlignment="1" applyProtection="1">
      <alignment horizontal="center"/>
      <protection locked="0"/>
    </xf>
    <xf numFmtId="0" fontId="5" fillId="2" borderId="0" xfId="0" applyFont="1" applyFill="1" applyProtection="1">
      <protection locked="0"/>
    </xf>
    <xf numFmtId="0" fontId="2" fillId="2" borderId="0" xfId="0" applyFont="1" applyFill="1" applyProtection="1">
      <protection locked="0"/>
    </xf>
    <xf numFmtId="164" fontId="2" fillId="2" borderId="0" xfId="1" applyFont="1" applyFill="1" applyProtection="1">
      <protection locked="0"/>
    </xf>
    <xf numFmtId="0" fontId="2" fillId="2" borderId="0" xfId="0" applyFont="1" applyFill="1"/>
    <xf numFmtId="0" fontId="5" fillId="2" borderId="0" xfId="0" applyFont="1" applyFill="1"/>
    <xf numFmtId="164" fontId="2" fillId="2" borderId="0" xfId="1" applyFont="1" applyFill="1"/>
    <xf numFmtId="0" fontId="0" fillId="0" borderId="0" xfId="0" applyAlignment="1">
      <alignment vertical="top"/>
    </xf>
    <xf numFmtId="49" fontId="10" fillId="0" borderId="0" xfId="0" applyNumberFormat="1" applyFont="1" applyFill="1" applyBorder="1"/>
    <xf numFmtId="0" fontId="2" fillId="0" borderId="0" xfId="0" applyFont="1" applyFill="1" applyBorder="1"/>
    <xf numFmtId="0" fontId="10" fillId="0" borderId="0" xfId="0" applyFont="1" applyFill="1" applyBorder="1"/>
    <xf numFmtId="3" fontId="0" fillId="0" borderId="0" xfId="0" applyNumberFormat="1" applyFill="1" applyBorder="1" applyAlignment="1">
      <alignment horizontal="right" vertical="top"/>
    </xf>
    <xf numFmtId="164" fontId="2" fillId="0" borderId="0" xfId="1" applyFont="1" applyFill="1" applyBorder="1" applyAlignment="1">
      <alignment horizontal="left"/>
    </xf>
    <xf numFmtId="1" fontId="10" fillId="0" borderId="0" xfId="0" applyNumberFormat="1" applyFont="1" applyFill="1" applyBorder="1"/>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12" fillId="0" borderId="10" xfId="0" applyFont="1" applyFill="1" applyBorder="1" applyAlignment="1">
      <alignment vertical="center"/>
    </xf>
    <xf numFmtId="164" fontId="2" fillId="0" borderId="11" xfId="1" applyFont="1" applyFill="1" applyBorder="1" applyAlignment="1">
      <alignment horizontal="left"/>
    </xf>
    <xf numFmtId="0" fontId="12" fillId="0" borderId="12" xfId="0" applyFont="1" applyFill="1" applyBorder="1" applyAlignment="1">
      <alignment vertical="center"/>
    </xf>
    <xf numFmtId="0" fontId="10" fillId="0" borderId="13" xfId="0" applyFont="1" applyFill="1" applyBorder="1"/>
    <xf numFmtId="164" fontId="2" fillId="0" borderId="13" xfId="1" applyFont="1" applyFill="1" applyBorder="1" applyAlignment="1">
      <alignment horizontal="left"/>
    </xf>
    <xf numFmtId="164" fontId="2" fillId="0" borderId="14" xfId="1" applyFont="1" applyFill="1" applyBorder="1" applyAlignment="1">
      <alignment horizontal="left"/>
    </xf>
    <xf numFmtId="0" fontId="3" fillId="0" borderId="0" xfId="0" applyFont="1" applyFill="1" applyAlignment="1">
      <alignment horizontal="center"/>
    </xf>
    <xf numFmtId="0" fontId="2" fillId="2" borderId="5"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6" xfId="0" applyFont="1" applyFill="1" applyBorder="1" applyAlignment="1" applyProtection="1">
      <alignment horizontal="left" wrapText="1"/>
      <protection locked="0"/>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2" borderId="6" xfId="0" applyFont="1" applyFill="1" applyBorder="1" applyAlignment="1" applyProtection="1">
      <alignment horizontal="left"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zoomScale="70" zoomScaleNormal="70" workbookViewId="0">
      <selection activeCell="H55" sqref="H55"/>
    </sheetView>
  </sheetViews>
  <sheetFormatPr defaultColWidth="9.140625" defaultRowHeight="16.5" x14ac:dyDescent="0.3"/>
  <cols>
    <col min="1" max="1" width="10.140625" style="7" customWidth="1"/>
    <col min="2" max="2" width="16.85546875" style="7" customWidth="1"/>
    <col min="3" max="3" width="59" style="7" customWidth="1"/>
    <col min="4" max="4" width="20.140625" style="7" customWidth="1"/>
    <col min="5" max="5" width="16" style="9" customWidth="1"/>
    <col min="6" max="6" width="19.140625" style="7" customWidth="1"/>
    <col min="7" max="7" width="18.28515625" style="7" customWidth="1"/>
    <col min="8" max="8" width="19.5703125" style="7" customWidth="1"/>
    <col min="9" max="9" width="16.85546875" style="7" customWidth="1"/>
    <col min="10" max="10" width="16" style="7" customWidth="1"/>
    <col min="11" max="11" width="17.5703125" style="7" customWidth="1"/>
    <col min="12" max="16384" width="9.140625" style="7"/>
  </cols>
  <sheetData>
    <row r="1" spans="1:11" s="1" customFormat="1" ht="18.75" x14ac:dyDescent="0.3">
      <c r="B1" s="26" t="s">
        <v>80</v>
      </c>
      <c r="C1" s="26"/>
      <c r="D1" s="26"/>
      <c r="E1" s="26"/>
      <c r="F1" s="26"/>
      <c r="G1" s="26"/>
      <c r="H1" s="26"/>
      <c r="I1" s="2"/>
    </row>
    <row r="3" spans="1:11" s="5" customFormat="1" ht="17.25" thickBot="1" x14ac:dyDescent="0.35">
      <c r="A3" s="3"/>
      <c r="B3" s="4" t="s">
        <v>0</v>
      </c>
      <c r="E3" s="6"/>
    </row>
    <row r="4" spans="1:11" s="5" customFormat="1" x14ac:dyDescent="0.3">
      <c r="A4" s="3"/>
      <c r="B4" s="30" t="s">
        <v>2</v>
      </c>
      <c r="C4" s="31"/>
      <c r="D4" s="31"/>
      <c r="E4" s="31"/>
      <c r="F4" s="31"/>
      <c r="G4" s="31"/>
      <c r="H4" s="31"/>
      <c r="I4" s="31"/>
      <c r="J4" s="31"/>
      <c r="K4" s="32"/>
    </row>
    <row r="5" spans="1:11" s="5" customFormat="1" ht="16.5" customHeight="1" x14ac:dyDescent="0.3">
      <c r="A5" s="3"/>
      <c r="B5" s="27" t="s">
        <v>3</v>
      </c>
      <c r="C5" s="28"/>
      <c r="D5" s="28"/>
      <c r="E5" s="28"/>
      <c r="F5" s="28"/>
      <c r="G5" s="28"/>
      <c r="H5" s="28"/>
      <c r="I5" s="28"/>
      <c r="J5" s="28"/>
      <c r="K5" s="29"/>
    </row>
    <row r="6" spans="1:11" s="5" customFormat="1" ht="16.5" customHeight="1" x14ac:dyDescent="0.3">
      <c r="A6" s="3"/>
      <c r="B6" s="27" t="s">
        <v>4</v>
      </c>
      <c r="C6" s="28"/>
      <c r="D6" s="28"/>
      <c r="E6" s="28"/>
      <c r="F6" s="28"/>
      <c r="G6" s="28"/>
      <c r="H6" s="28"/>
      <c r="I6" s="28"/>
      <c r="J6" s="28"/>
      <c r="K6" s="29"/>
    </row>
    <row r="7" spans="1:11" s="5" customFormat="1" ht="16.5" customHeight="1" x14ac:dyDescent="0.3">
      <c r="A7" s="3"/>
      <c r="B7" s="27" t="s">
        <v>1</v>
      </c>
      <c r="C7" s="28"/>
      <c r="D7" s="28"/>
      <c r="E7" s="28"/>
      <c r="F7" s="28"/>
      <c r="G7" s="28"/>
      <c r="H7" s="28"/>
      <c r="I7" s="28"/>
      <c r="J7" s="28"/>
      <c r="K7" s="29"/>
    </row>
    <row r="8" spans="1:11" s="5" customFormat="1" ht="16.5" customHeight="1" x14ac:dyDescent="0.3">
      <c r="A8" s="3"/>
      <c r="B8" s="27" t="s">
        <v>5</v>
      </c>
      <c r="C8" s="28"/>
      <c r="D8" s="28"/>
      <c r="E8" s="28"/>
      <c r="F8" s="28"/>
      <c r="G8" s="28"/>
      <c r="H8" s="28"/>
      <c r="I8" s="28"/>
      <c r="J8" s="28"/>
      <c r="K8" s="29"/>
    </row>
    <row r="9" spans="1:11" s="5" customFormat="1" ht="16.5" customHeight="1" x14ac:dyDescent="0.3">
      <c r="A9" s="3"/>
      <c r="B9" s="27" t="s">
        <v>6</v>
      </c>
      <c r="C9" s="28"/>
      <c r="D9" s="28"/>
      <c r="E9" s="28"/>
      <c r="F9" s="28"/>
      <c r="G9" s="28"/>
      <c r="H9" s="28"/>
      <c r="I9" s="28"/>
      <c r="J9" s="28"/>
      <c r="K9" s="29"/>
    </row>
    <row r="10" spans="1:11" s="5" customFormat="1" ht="33.75" customHeight="1" x14ac:dyDescent="0.3">
      <c r="A10" s="3"/>
      <c r="B10" s="27" t="s">
        <v>81</v>
      </c>
      <c r="C10" s="28"/>
      <c r="D10" s="28"/>
      <c r="E10" s="28"/>
      <c r="F10" s="28"/>
      <c r="G10" s="28"/>
      <c r="H10" s="28"/>
      <c r="I10" s="28"/>
      <c r="J10" s="28"/>
      <c r="K10" s="29"/>
    </row>
    <row r="11" spans="1:11" s="5" customFormat="1" ht="30.75" customHeight="1" x14ac:dyDescent="0.3">
      <c r="A11" s="3"/>
      <c r="B11" s="33" t="s">
        <v>9</v>
      </c>
      <c r="C11" s="34"/>
      <c r="D11" s="34"/>
      <c r="E11" s="34"/>
      <c r="F11" s="34"/>
      <c r="G11" s="34"/>
      <c r="H11" s="34"/>
      <c r="I11" s="34"/>
      <c r="J11" s="34"/>
      <c r="K11" s="35"/>
    </row>
    <row r="12" spans="1:11" s="5" customFormat="1" ht="33" customHeight="1" x14ac:dyDescent="0.3">
      <c r="A12" s="3"/>
      <c r="B12" s="27" t="s">
        <v>82</v>
      </c>
      <c r="C12" s="28"/>
      <c r="D12" s="28"/>
      <c r="E12" s="28"/>
      <c r="F12" s="28"/>
      <c r="G12" s="28"/>
      <c r="H12" s="28"/>
      <c r="I12" s="28"/>
      <c r="J12" s="28"/>
      <c r="K12" s="29"/>
    </row>
    <row r="13" spans="1:11" s="5" customFormat="1" ht="16.5" customHeight="1" x14ac:dyDescent="0.3">
      <c r="A13" s="3"/>
      <c r="B13" s="27" t="s">
        <v>14</v>
      </c>
      <c r="C13" s="28"/>
      <c r="D13" s="28"/>
      <c r="E13" s="28"/>
      <c r="F13" s="28"/>
      <c r="G13" s="28"/>
      <c r="H13" s="28"/>
      <c r="I13" s="28"/>
      <c r="J13" s="28"/>
      <c r="K13" s="29"/>
    </row>
    <row r="14" spans="1:11" x14ac:dyDescent="0.3">
      <c r="B14" s="27" t="s">
        <v>15</v>
      </c>
      <c r="C14" s="28"/>
      <c r="D14" s="28"/>
      <c r="E14" s="28"/>
      <c r="F14" s="28"/>
      <c r="G14" s="28"/>
      <c r="H14" s="28"/>
      <c r="I14" s="28"/>
      <c r="J14" s="28"/>
      <c r="K14" s="29"/>
    </row>
    <row r="15" spans="1:11" ht="16.5" customHeight="1" x14ac:dyDescent="0.3">
      <c r="B15" s="27" t="s">
        <v>18</v>
      </c>
      <c r="C15" s="28"/>
      <c r="D15" s="28"/>
      <c r="E15" s="28"/>
      <c r="F15" s="28"/>
      <c r="G15" s="28"/>
      <c r="H15" s="28"/>
      <c r="I15" s="28"/>
      <c r="J15" s="28"/>
      <c r="K15" s="29"/>
    </row>
    <row r="16" spans="1:11" x14ac:dyDescent="0.3">
      <c r="B16" s="27" t="s">
        <v>16</v>
      </c>
      <c r="C16" s="28"/>
      <c r="D16" s="28"/>
      <c r="E16" s="28"/>
      <c r="F16" s="28"/>
      <c r="G16" s="28"/>
      <c r="H16" s="28"/>
      <c r="I16" s="28"/>
      <c r="J16" s="28"/>
      <c r="K16" s="29"/>
    </row>
    <row r="17" spans="1:11" ht="16.5" customHeight="1" x14ac:dyDescent="0.3">
      <c r="B17" s="36" t="s">
        <v>75</v>
      </c>
      <c r="C17" s="37"/>
      <c r="D17" s="37"/>
      <c r="E17" s="37"/>
      <c r="F17" s="37"/>
      <c r="G17" s="37"/>
      <c r="H17" s="37"/>
      <c r="I17" s="37"/>
      <c r="J17" s="37"/>
      <c r="K17" s="38"/>
    </row>
    <row r="18" spans="1:11" ht="17.25" thickBot="1" x14ac:dyDescent="0.35">
      <c r="B18" s="8" t="s">
        <v>79</v>
      </c>
    </row>
    <row r="19" spans="1:11" ht="84.75" customHeight="1" x14ac:dyDescent="0.3">
      <c r="A19" s="10"/>
      <c r="B19" s="17" t="s">
        <v>7</v>
      </c>
      <c r="C19" s="18" t="s">
        <v>8</v>
      </c>
      <c r="D19" s="18" t="s">
        <v>11</v>
      </c>
      <c r="E19" s="18" t="s">
        <v>10</v>
      </c>
      <c r="F19" s="18" t="s">
        <v>13</v>
      </c>
      <c r="G19" s="18" t="s">
        <v>12</v>
      </c>
      <c r="H19" s="18" t="s">
        <v>17</v>
      </c>
      <c r="I19" s="18" t="s">
        <v>76</v>
      </c>
      <c r="J19" s="18" t="s">
        <v>77</v>
      </c>
      <c r="K19" s="19" t="s">
        <v>78</v>
      </c>
    </row>
    <row r="20" spans="1:11" s="12" customFormat="1" x14ac:dyDescent="0.3">
      <c r="B20" s="20" t="s">
        <v>83</v>
      </c>
      <c r="C20" s="11" t="s">
        <v>19</v>
      </c>
      <c r="D20" s="13" t="s">
        <v>20</v>
      </c>
      <c r="E20" s="14">
        <v>1</v>
      </c>
      <c r="F20" s="15"/>
      <c r="G20" s="15"/>
      <c r="H20" s="15"/>
      <c r="I20" s="15"/>
      <c r="J20" s="15"/>
      <c r="K20" s="21"/>
    </row>
    <row r="21" spans="1:11" s="12" customFormat="1" x14ac:dyDescent="0.3">
      <c r="B21" s="20" t="s">
        <v>84</v>
      </c>
      <c r="C21" s="11" t="s">
        <v>21</v>
      </c>
      <c r="D21" s="13" t="s">
        <v>22</v>
      </c>
      <c r="E21" s="14">
        <v>1</v>
      </c>
      <c r="F21" s="15"/>
      <c r="G21" s="15"/>
      <c r="H21" s="15"/>
      <c r="I21" s="15"/>
      <c r="J21" s="15"/>
      <c r="K21" s="21"/>
    </row>
    <row r="22" spans="1:11" s="12" customFormat="1" x14ac:dyDescent="0.3">
      <c r="B22" s="20" t="s">
        <v>85</v>
      </c>
      <c r="C22" s="11" t="s">
        <v>23</v>
      </c>
      <c r="D22" s="13" t="s">
        <v>22</v>
      </c>
      <c r="E22" s="14">
        <v>1</v>
      </c>
      <c r="F22" s="15"/>
      <c r="G22" s="15"/>
      <c r="H22" s="15"/>
      <c r="I22" s="15"/>
      <c r="J22" s="15"/>
      <c r="K22" s="21"/>
    </row>
    <row r="23" spans="1:11" s="12" customFormat="1" x14ac:dyDescent="0.3">
      <c r="B23" s="20" t="s">
        <v>86</v>
      </c>
      <c r="C23" s="11" t="s">
        <v>24</v>
      </c>
      <c r="D23" s="13" t="s">
        <v>22</v>
      </c>
      <c r="E23" s="14">
        <v>1</v>
      </c>
      <c r="F23" s="15"/>
      <c r="G23" s="15"/>
      <c r="H23" s="15"/>
      <c r="I23" s="15"/>
      <c r="J23" s="15"/>
      <c r="K23" s="21"/>
    </row>
    <row r="24" spans="1:11" s="12" customFormat="1" x14ac:dyDescent="0.3">
      <c r="B24" s="20" t="s">
        <v>87</v>
      </c>
      <c r="C24" s="11" t="s">
        <v>25</v>
      </c>
      <c r="D24" s="13" t="s">
        <v>22</v>
      </c>
      <c r="E24" s="14">
        <v>1</v>
      </c>
      <c r="F24" s="15"/>
      <c r="G24" s="15"/>
      <c r="H24" s="15"/>
      <c r="I24" s="15"/>
      <c r="J24" s="15"/>
      <c r="K24" s="21"/>
    </row>
    <row r="25" spans="1:11" s="12" customFormat="1" x14ac:dyDescent="0.3">
      <c r="B25" s="20" t="s">
        <v>88</v>
      </c>
      <c r="C25" s="11" t="s">
        <v>26</v>
      </c>
      <c r="D25" s="13" t="s">
        <v>22</v>
      </c>
      <c r="E25" s="14">
        <v>1</v>
      </c>
      <c r="F25" s="15"/>
      <c r="G25" s="15"/>
      <c r="H25" s="15"/>
      <c r="I25" s="15"/>
      <c r="J25" s="15"/>
      <c r="K25" s="21"/>
    </row>
    <row r="26" spans="1:11" s="12" customFormat="1" x14ac:dyDescent="0.3">
      <c r="B26" s="20" t="s">
        <v>89</v>
      </c>
      <c r="C26" s="11" t="s">
        <v>27</v>
      </c>
      <c r="D26" s="13" t="s">
        <v>20</v>
      </c>
      <c r="E26" s="14">
        <v>1</v>
      </c>
      <c r="F26" s="15"/>
      <c r="G26" s="15"/>
      <c r="H26" s="15"/>
      <c r="I26" s="15"/>
      <c r="J26" s="15"/>
      <c r="K26" s="21"/>
    </row>
    <row r="27" spans="1:11" s="12" customFormat="1" x14ac:dyDescent="0.3">
      <c r="B27" s="20" t="s">
        <v>90</v>
      </c>
      <c r="C27" s="11" t="s">
        <v>28</v>
      </c>
      <c r="D27" s="13" t="s">
        <v>22</v>
      </c>
      <c r="E27" s="14">
        <v>1</v>
      </c>
      <c r="F27" s="15"/>
      <c r="G27" s="15"/>
      <c r="H27" s="15"/>
      <c r="I27" s="15"/>
      <c r="J27" s="15"/>
      <c r="K27" s="21"/>
    </row>
    <row r="28" spans="1:11" s="12" customFormat="1" x14ac:dyDescent="0.3">
      <c r="B28" s="20" t="s">
        <v>91</v>
      </c>
      <c r="C28" s="11" t="s">
        <v>29</v>
      </c>
      <c r="D28" s="13" t="s">
        <v>22</v>
      </c>
      <c r="E28" s="14">
        <v>1</v>
      </c>
      <c r="F28" s="15"/>
      <c r="G28" s="15"/>
      <c r="H28" s="15"/>
      <c r="I28" s="15"/>
      <c r="J28" s="15"/>
      <c r="K28" s="21"/>
    </row>
    <row r="29" spans="1:11" s="12" customFormat="1" x14ac:dyDescent="0.3">
      <c r="B29" s="20" t="s">
        <v>92</v>
      </c>
      <c r="C29" s="11" t="s">
        <v>30</v>
      </c>
      <c r="D29" s="13" t="s">
        <v>22</v>
      </c>
      <c r="E29" s="14">
        <v>1</v>
      </c>
      <c r="F29" s="15"/>
      <c r="G29" s="15"/>
      <c r="H29" s="15"/>
      <c r="I29" s="15"/>
      <c r="J29" s="15"/>
      <c r="K29" s="21"/>
    </row>
    <row r="30" spans="1:11" s="12" customFormat="1" x14ac:dyDescent="0.3">
      <c r="B30" s="20" t="s">
        <v>93</v>
      </c>
      <c r="C30" s="11" t="s">
        <v>31</v>
      </c>
      <c r="D30" s="13" t="s">
        <v>22</v>
      </c>
      <c r="E30" s="14">
        <v>1</v>
      </c>
      <c r="F30" s="15"/>
      <c r="G30" s="15"/>
      <c r="H30" s="15"/>
      <c r="I30" s="15"/>
      <c r="J30" s="15"/>
      <c r="K30" s="21"/>
    </row>
    <row r="31" spans="1:11" s="12" customFormat="1" x14ac:dyDescent="0.3">
      <c r="B31" s="20" t="s">
        <v>94</v>
      </c>
      <c r="C31" s="11" t="s">
        <v>32</v>
      </c>
      <c r="D31" s="13" t="s">
        <v>22</v>
      </c>
      <c r="E31" s="14">
        <v>1</v>
      </c>
      <c r="F31" s="15"/>
      <c r="G31" s="15"/>
      <c r="H31" s="15"/>
      <c r="I31" s="15"/>
      <c r="J31" s="15"/>
      <c r="K31" s="21"/>
    </row>
    <row r="32" spans="1:11" s="12" customFormat="1" x14ac:dyDescent="0.3">
      <c r="B32" s="20" t="s">
        <v>95</v>
      </c>
      <c r="C32" s="11" t="s">
        <v>33</v>
      </c>
      <c r="D32" s="13" t="s">
        <v>20</v>
      </c>
      <c r="E32" s="14">
        <v>1</v>
      </c>
      <c r="F32" s="15"/>
      <c r="G32" s="15"/>
      <c r="H32" s="15"/>
      <c r="I32" s="15"/>
      <c r="J32" s="15"/>
      <c r="K32" s="21"/>
    </row>
    <row r="33" spans="2:11" s="12" customFormat="1" x14ac:dyDescent="0.3">
      <c r="B33" s="20" t="s">
        <v>96</v>
      </c>
      <c r="C33" s="11" t="s">
        <v>34</v>
      </c>
      <c r="D33" s="13" t="s">
        <v>22</v>
      </c>
      <c r="E33" s="14">
        <v>1</v>
      </c>
      <c r="F33" s="15"/>
      <c r="G33" s="15"/>
      <c r="H33" s="15"/>
      <c r="I33" s="15"/>
      <c r="J33" s="15"/>
      <c r="K33" s="21"/>
    </row>
    <row r="34" spans="2:11" s="12" customFormat="1" x14ac:dyDescent="0.3">
      <c r="B34" s="20" t="s">
        <v>97</v>
      </c>
      <c r="C34" s="11" t="s">
        <v>35</v>
      </c>
      <c r="D34" s="13" t="s">
        <v>22</v>
      </c>
      <c r="E34" s="14">
        <v>1</v>
      </c>
      <c r="F34" s="15"/>
      <c r="G34" s="15"/>
      <c r="H34" s="15"/>
      <c r="I34" s="15"/>
      <c r="J34" s="15"/>
      <c r="K34" s="21"/>
    </row>
    <row r="35" spans="2:11" s="12" customFormat="1" x14ac:dyDescent="0.3">
      <c r="B35" s="20" t="s">
        <v>98</v>
      </c>
      <c r="C35" s="11" t="s">
        <v>36</v>
      </c>
      <c r="D35" s="13" t="s">
        <v>22</v>
      </c>
      <c r="E35" s="14">
        <v>1</v>
      </c>
      <c r="F35" s="15"/>
      <c r="G35" s="15"/>
      <c r="H35" s="15"/>
      <c r="I35" s="15"/>
      <c r="J35" s="15"/>
      <c r="K35" s="21"/>
    </row>
    <row r="36" spans="2:11" s="12" customFormat="1" x14ac:dyDescent="0.3">
      <c r="B36" s="20" t="s">
        <v>99</v>
      </c>
      <c r="C36" s="11" t="s">
        <v>37</v>
      </c>
      <c r="D36" s="13" t="s">
        <v>22</v>
      </c>
      <c r="E36" s="14">
        <v>1</v>
      </c>
      <c r="F36" s="15"/>
      <c r="G36" s="15"/>
      <c r="H36" s="15"/>
      <c r="I36" s="15"/>
      <c r="J36" s="15"/>
      <c r="K36" s="21"/>
    </row>
    <row r="37" spans="2:11" s="12" customFormat="1" x14ac:dyDescent="0.3">
      <c r="B37" s="20" t="s">
        <v>100</v>
      </c>
      <c r="C37" s="11" t="s">
        <v>38</v>
      </c>
      <c r="D37" s="13" t="s">
        <v>22</v>
      </c>
      <c r="E37" s="14">
        <v>1</v>
      </c>
      <c r="F37" s="15"/>
      <c r="G37" s="15"/>
      <c r="H37" s="15"/>
      <c r="I37" s="15"/>
      <c r="J37" s="15"/>
      <c r="K37" s="21"/>
    </row>
    <row r="38" spans="2:11" s="12" customFormat="1" x14ac:dyDescent="0.3">
      <c r="B38" s="20" t="s">
        <v>101</v>
      </c>
      <c r="C38" s="11" t="s">
        <v>39</v>
      </c>
      <c r="D38" s="13" t="s">
        <v>20</v>
      </c>
      <c r="E38" s="14">
        <v>1</v>
      </c>
      <c r="F38" s="15"/>
      <c r="G38" s="15"/>
      <c r="H38" s="15"/>
      <c r="I38" s="15"/>
      <c r="J38" s="15"/>
      <c r="K38" s="21"/>
    </row>
    <row r="39" spans="2:11" s="12" customFormat="1" x14ac:dyDescent="0.3">
      <c r="B39" s="20" t="s">
        <v>102</v>
      </c>
      <c r="C39" s="11" t="s">
        <v>40</v>
      </c>
      <c r="D39" s="13" t="s">
        <v>22</v>
      </c>
      <c r="E39" s="14">
        <v>1</v>
      </c>
      <c r="F39" s="15"/>
      <c r="G39" s="15"/>
      <c r="H39" s="15"/>
      <c r="I39" s="15"/>
      <c r="J39" s="15"/>
      <c r="K39" s="21"/>
    </row>
    <row r="40" spans="2:11" s="12" customFormat="1" x14ac:dyDescent="0.3">
      <c r="B40" s="20" t="s">
        <v>103</v>
      </c>
      <c r="C40" s="11" t="s">
        <v>41</v>
      </c>
      <c r="D40" s="13" t="s">
        <v>22</v>
      </c>
      <c r="E40" s="14">
        <v>1</v>
      </c>
      <c r="F40" s="15"/>
      <c r="G40" s="15"/>
      <c r="H40" s="15"/>
      <c r="I40" s="15"/>
      <c r="J40" s="15"/>
      <c r="K40" s="21"/>
    </row>
    <row r="41" spans="2:11" s="12" customFormat="1" x14ac:dyDescent="0.3">
      <c r="B41" s="20" t="s">
        <v>104</v>
      </c>
      <c r="C41" s="11" t="s">
        <v>42</v>
      </c>
      <c r="D41" s="13" t="s">
        <v>22</v>
      </c>
      <c r="E41" s="14">
        <v>1</v>
      </c>
      <c r="F41" s="15"/>
      <c r="G41" s="15"/>
      <c r="H41" s="15"/>
      <c r="I41" s="15"/>
      <c r="J41" s="15"/>
      <c r="K41" s="21"/>
    </row>
    <row r="42" spans="2:11" s="12" customFormat="1" x14ac:dyDescent="0.3">
      <c r="B42" s="20" t="s">
        <v>105</v>
      </c>
      <c r="C42" s="11" t="s">
        <v>43</v>
      </c>
      <c r="D42" s="13" t="s">
        <v>22</v>
      </c>
      <c r="E42" s="14">
        <v>1</v>
      </c>
      <c r="F42" s="15"/>
      <c r="G42" s="15"/>
      <c r="H42" s="15"/>
      <c r="I42" s="15"/>
      <c r="J42" s="15"/>
      <c r="K42" s="21"/>
    </row>
    <row r="43" spans="2:11" s="12" customFormat="1" x14ac:dyDescent="0.3">
      <c r="B43" s="20" t="s">
        <v>106</v>
      </c>
      <c r="C43" s="11" t="s">
        <v>44</v>
      </c>
      <c r="D43" s="13" t="s">
        <v>22</v>
      </c>
      <c r="E43" s="14">
        <v>1</v>
      </c>
      <c r="F43" s="15"/>
      <c r="G43" s="15"/>
      <c r="H43" s="15"/>
      <c r="I43" s="15"/>
      <c r="J43" s="15"/>
      <c r="K43" s="21"/>
    </row>
    <row r="44" spans="2:11" s="12" customFormat="1" x14ac:dyDescent="0.3">
      <c r="B44" s="20" t="s">
        <v>107</v>
      </c>
      <c r="C44" s="11" t="s">
        <v>45</v>
      </c>
      <c r="D44" s="13" t="s">
        <v>20</v>
      </c>
      <c r="E44" s="14">
        <v>1</v>
      </c>
      <c r="F44" s="15"/>
      <c r="G44" s="15"/>
      <c r="H44" s="15"/>
      <c r="I44" s="15"/>
      <c r="J44" s="15"/>
      <c r="K44" s="21"/>
    </row>
    <row r="45" spans="2:11" s="12" customFormat="1" x14ac:dyDescent="0.3">
      <c r="B45" s="20" t="s">
        <v>108</v>
      </c>
      <c r="C45" s="11" t="s">
        <v>46</v>
      </c>
      <c r="D45" s="13" t="s">
        <v>22</v>
      </c>
      <c r="E45" s="14">
        <v>1</v>
      </c>
      <c r="F45" s="15"/>
      <c r="G45" s="15"/>
      <c r="H45" s="15"/>
      <c r="I45" s="15"/>
      <c r="J45" s="15"/>
      <c r="K45" s="21"/>
    </row>
    <row r="46" spans="2:11" s="12" customFormat="1" x14ac:dyDescent="0.3">
      <c r="B46" s="20" t="s">
        <v>109</v>
      </c>
      <c r="C46" s="11" t="s">
        <v>47</v>
      </c>
      <c r="D46" s="13" t="s">
        <v>22</v>
      </c>
      <c r="E46" s="14">
        <v>1</v>
      </c>
      <c r="F46" s="15"/>
      <c r="G46" s="15"/>
      <c r="H46" s="15"/>
      <c r="I46" s="15"/>
      <c r="J46" s="15"/>
      <c r="K46" s="21"/>
    </row>
    <row r="47" spans="2:11" s="12" customFormat="1" x14ac:dyDescent="0.3">
      <c r="B47" s="20" t="s">
        <v>110</v>
      </c>
      <c r="C47" s="11" t="s">
        <v>48</v>
      </c>
      <c r="D47" s="13" t="s">
        <v>22</v>
      </c>
      <c r="E47" s="14">
        <v>1</v>
      </c>
      <c r="F47" s="15"/>
      <c r="G47" s="15"/>
      <c r="H47" s="15"/>
      <c r="I47" s="15"/>
      <c r="J47" s="15"/>
      <c r="K47" s="21"/>
    </row>
    <row r="48" spans="2:11" s="12" customFormat="1" x14ac:dyDescent="0.3">
      <c r="B48" s="20" t="s">
        <v>111</v>
      </c>
      <c r="C48" s="11" t="s">
        <v>49</v>
      </c>
      <c r="D48" s="13" t="s">
        <v>22</v>
      </c>
      <c r="E48" s="14">
        <v>1</v>
      </c>
      <c r="F48" s="15"/>
      <c r="G48" s="15"/>
      <c r="H48" s="15"/>
      <c r="I48" s="15"/>
      <c r="J48" s="15"/>
      <c r="K48" s="21"/>
    </row>
    <row r="49" spans="2:11" s="12" customFormat="1" x14ac:dyDescent="0.3">
      <c r="B49" s="20" t="s">
        <v>112</v>
      </c>
      <c r="C49" s="11" t="s">
        <v>50</v>
      </c>
      <c r="D49" s="13" t="s">
        <v>22</v>
      </c>
      <c r="E49" s="14">
        <v>1</v>
      </c>
      <c r="F49" s="15"/>
      <c r="G49" s="15"/>
      <c r="H49" s="15"/>
      <c r="I49" s="15"/>
      <c r="J49" s="15"/>
      <c r="K49" s="21"/>
    </row>
    <row r="50" spans="2:11" s="12" customFormat="1" x14ac:dyDescent="0.3">
      <c r="B50" s="20" t="s">
        <v>113</v>
      </c>
      <c r="C50" s="11" t="s">
        <v>51</v>
      </c>
      <c r="D50" s="13" t="s">
        <v>22</v>
      </c>
      <c r="E50" s="14">
        <v>1</v>
      </c>
      <c r="F50" s="15"/>
      <c r="G50" s="15"/>
      <c r="H50" s="15"/>
      <c r="I50" s="15"/>
      <c r="J50" s="15"/>
      <c r="K50" s="21"/>
    </row>
    <row r="51" spans="2:11" s="12" customFormat="1" x14ac:dyDescent="0.3">
      <c r="B51" s="20" t="s">
        <v>114</v>
      </c>
      <c r="C51" s="11" t="s">
        <v>52</v>
      </c>
      <c r="D51" s="13" t="s">
        <v>22</v>
      </c>
      <c r="E51" s="14">
        <v>1</v>
      </c>
      <c r="F51" s="15"/>
      <c r="G51" s="15"/>
      <c r="H51" s="15"/>
      <c r="I51" s="15"/>
      <c r="J51" s="15"/>
      <c r="K51" s="21"/>
    </row>
    <row r="52" spans="2:11" s="12" customFormat="1" x14ac:dyDescent="0.3">
      <c r="B52" s="20" t="s">
        <v>131</v>
      </c>
      <c r="C52" s="13" t="s">
        <v>53</v>
      </c>
      <c r="D52" s="13" t="s">
        <v>22</v>
      </c>
      <c r="E52" s="16">
        <f>3453/3</f>
        <v>1151</v>
      </c>
      <c r="F52" s="15"/>
      <c r="G52" s="15"/>
      <c r="H52" s="15"/>
      <c r="I52" s="15"/>
      <c r="J52" s="15"/>
      <c r="K52" s="21"/>
    </row>
    <row r="53" spans="2:11" s="12" customFormat="1" x14ac:dyDescent="0.3">
      <c r="B53" s="20" t="s">
        <v>115</v>
      </c>
      <c r="C53" s="13" t="s">
        <v>54</v>
      </c>
      <c r="D53" s="13" t="s">
        <v>55</v>
      </c>
      <c r="E53" s="16">
        <f>175/3</f>
        <v>58.333333333333336</v>
      </c>
      <c r="F53" s="15"/>
      <c r="G53" s="15"/>
      <c r="H53" s="15"/>
      <c r="I53" s="15"/>
      <c r="J53" s="15"/>
      <c r="K53" s="21"/>
    </row>
    <row r="54" spans="2:11" s="12" customFormat="1" x14ac:dyDescent="0.3">
      <c r="B54" s="20" t="s">
        <v>132</v>
      </c>
      <c r="C54" s="13" t="s">
        <v>56</v>
      </c>
      <c r="D54" s="13" t="s">
        <v>55</v>
      </c>
      <c r="E54" s="16">
        <v>5</v>
      </c>
      <c r="F54" s="15"/>
      <c r="G54" s="15"/>
      <c r="H54" s="15"/>
      <c r="I54" s="15"/>
      <c r="J54" s="15"/>
      <c r="K54" s="21"/>
    </row>
    <row r="55" spans="2:11" s="12" customFormat="1" x14ac:dyDescent="0.3">
      <c r="B55" s="20" t="s">
        <v>116</v>
      </c>
      <c r="C55" s="13" t="s">
        <v>57</v>
      </c>
      <c r="D55" s="13" t="s">
        <v>55</v>
      </c>
      <c r="E55" s="16">
        <f>921/3</f>
        <v>307</v>
      </c>
      <c r="F55" s="15"/>
      <c r="G55" s="15"/>
      <c r="H55" s="15"/>
      <c r="I55" s="15"/>
      <c r="J55" s="15"/>
      <c r="K55" s="21"/>
    </row>
    <row r="56" spans="2:11" s="12" customFormat="1" x14ac:dyDescent="0.3">
      <c r="B56" s="20" t="s">
        <v>126</v>
      </c>
      <c r="C56" s="13" t="s">
        <v>58</v>
      </c>
      <c r="D56" s="13" t="s">
        <v>55</v>
      </c>
      <c r="E56" s="16">
        <v>1</v>
      </c>
      <c r="F56" s="15"/>
      <c r="G56" s="15"/>
      <c r="H56" s="15"/>
      <c r="I56" s="15"/>
      <c r="J56" s="15"/>
      <c r="K56" s="21"/>
    </row>
    <row r="57" spans="2:11" s="12" customFormat="1" x14ac:dyDescent="0.3">
      <c r="B57" s="20" t="s">
        <v>125</v>
      </c>
      <c r="C57" s="13" t="s">
        <v>59</v>
      </c>
      <c r="D57" s="13" t="s">
        <v>55</v>
      </c>
      <c r="E57" s="16">
        <f>1605/3</f>
        <v>535</v>
      </c>
      <c r="F57" s="15"/>
      <c r="G57" s="15"/>
      <c r="H57" s="15"/>
      <c r="I57" s="15"/>
      <c r="J57" s="15"/>
      <c r="K57" s="21"/>
    </row>
    <row r="58" spans="2:11" s="12" customFormat="1" x14ac:dyDescent="0.3">
      <c r="B58" s="20" t="s">
        <v>117</v>
      </c>
      <c r="C58" s="13" t="s">
        <v>60</v>
      </c>
      <c r="D58" s="13" t="s">
        <v>55</v>
      </c>
      <c r="E58" s="16">
        <f>6/3</f>
        <v>2</v>
      </c>
      <c r="F58" s="15"/>
      <c r="G58" s="15"/>
      <c r="H58" s="15"/>
      <c r="I58" s="15"/>
      <c r="J58" s="15"/>
      <c r="K58" s="21"/>
    </row>
    <row r="59" spans="2:11" s="12" customFormat="1" x14ac:dyDescent="0.3">
      <c r="B59" s="20" t="s">
        <v>124</v>
      </c>
      <c r="C59" s="13" t="s">
        <v>61</v>
      </c>
      <c r="D59" s="13" t="s">
        <v>62</v>
      </c>
      <c r="E59" s="16">
        <f>17/3</f>
        <v>5.666666666666667</v>
      </c>
      <c r="F59" s="15"/>
      <c r="G59" s="15"/>
      <c r="H59" s="15"/>
      <c r="I59" s="15"/>
      <c r="J59" s="15"/>
      <c r="K59" s="21"/>
    </row>
    <row r="60" spans="2:11" s="12" customFormat="1" x14ac:dyDescent="0.3">
      <c r="B60" s="20" t="s">
        <v>130</v>
      </c>
      <c r="C60" s="13" t="s">
        <v>63</v>
      </c>
      <c r="D60" s="13" t="s">
        <v>64</v>
      </c>
      <c r="E60" s="13">
        <v>1</v>
      </c>
      <c r="F60" s="15"/>
      <c r="G60" s="15"/>
      <c r="H60" s="15"/>
      <c r="I60" s="15"/>
      <c r="J60" s="15"/>
      <c r="K60" s="21"/>
    </row>
    <row r="61" spans="2:11" s="12" customFormat="1" x14ac:dyDescent="0.3">
      <c r="B61" s="20" t="s">
        <v>129</v>
      </c>
      <c r="C61" s="13" t="s">
        <v>65</v>
      </c>
      <c r="D61" s="13" t="s">
        <v>66</v>
      </c>
      <c r="E61" s="13">
        <v>1</v>
      </c>
      <c r="F61" s="15"/>
      <c r="G61" s="15"/>
      <c r="H61" s="15"/>
      <c r="I61" s="15"/>
      <c r="J61" s="15"/>
      <c r="K61" s="21"/>
    </row>
    <row r="62" spans="2:11" s="12" customFormat="1" x14ac:dyDescent="0.3">
      <c r="B62" s="20" t="s">
        <v>118</v>
      </c>
      <c r="C62" s="13" t="s">
        <v>67</v>
      </c>
      <c r="D62" s="13" t="s">
        <v>134</v>
      </c>
      <c r="E62" s="13">
        <v>1</v>
      </c>
      <c r="F62" s="15"/>
      <c r="G62" s="15"/>
      <c r="H62" s="15"/>
      <c r="I62" s="15"/>
      <c r="J62" s="15"/>
      <c r="K62" s="21"/>
    </row>
    <row r="63" spans="2:11" s="12" customFormat="1" x14ac:dyDescent="0.3">
      <c r="B63" s="20" t="s">
        <v>119</v>
      </c>
      <c r="C63" s="13" t="s">
        <v>68</v>
      </c>
      <c r="D63" s="13" t="s">
        <v>135</v>
      </c>
      <c r="E63" s="13">
        <v>1</v>
      </c>
      <c r="F63" s="15"/>
      <c r="G63" s="15"/>
      <c r="H63" s="15"/>
      <c r="I63" s="15"/>
      <c r="J63" s="15"/>
      <c r="K63" s="21"/>
    </row>
    <row r="64" spans="2:11" s="12" customFormat="1" x14ac:dyDescent="0.3">
      <c r="B64" s="20" t="s">
        <v>120</v>
      </c>
      <c r="C64" s="13" t="s">
        <v>69</v>
      </c>
      <c r="D64" s="13" t="s">
        <v>62</v>
      </c>
      <c r="E64" s="13">
        <v>1</v>
      </c>
      <c r="F64" s="15"/>
      <c r="G64" s="15"/>
      <c r="H64" s="15"/>
      <c r="I64" s="15"/>
      <c r="J64" s="15"/>
      <c r="K64" s="21"/>
    </row>
    <row r="65" spans="2:11" s="12" customFormat="1" x14ac:dyDescent="0.3">
      <c r="B65" s="20" t="s">
        <v>121</v>
      </c>
      <c r="C65" s="13" t="s">
        <v>70</v>
      </c>
      <c r="D65" s="13" t="s">
        <v>136</v>
      </c>
      <c r="E65" s="13">
        <v>1</v>
      </c>
      <c r="F65" s="15"/>
      <c r="G65" s="15"/>
      <c r="H65" s="15"/>
      <c r="I65" s="15"/>
      <c r="J65" s="15"/>
      <c r="K65" s="21"/>
    </row>
    <row r="66" spans="2:11" s="12" customFormat="1" x14ac:dyDescent="0.3">
      <c r="B66" s="20" t="s">
        <v>122</v>
      </c>
      <c r="C66" s="13" t="s">
        <v>71</v>
      </c>
      <c r="D66" s="13" t="s">
        <v>22</v>
      </c>
      <c r="E66" s="13">
        <v>1</v>
      </c>
      <c r="F66" s="15"/>
      <c r="G66" s="15"/>
      <c r="H66" s="15"/>
      <c r="I66" s="15"/>
      <c r="J66" s="15"/>
      <c r="K66" s="21"/>
    </row>
    <row r="67" spans="2:11" s="12" customFormat="1" x14ac:dyDescent="0.3">
      <c r="B67" s="20" t="s">
        <v>123</v>
      </c>
      <c r="C67" s="13" t="s">
        <v>72</v>
      </c>
      <c r="D67" s="13" t="s">
        <v>22</v>
      </c>
      <c r="E67" s="13">
        <v>1</v>
      </c>
      <c r="F67" s="15"/>
      <c r="G67" s="15"/>
      <c r="H67" s="15"/>
      <c r="I67" s="15"/>
      <c r="J67" s="15"/>
      <c r="K67" s="21"/>
    </row>
    <row r="68" spans="2:11" s="12" customFormat="1" x14ac:dyDescent="0.3">
      <c r="B68" s="20" t="s">
        <v>128</v>
      </c>
      <c r="C68" s="13" t="s">
        <v>73</v>
      </c>
      <c r="D68" s="13" t="s">
        <v>22</v>
      </c>
      <c r="E68" s="13">
        <v>1</v>
      </c>
      <c r="F68" s="15"/>
      <c r="G68" s="15"/>
      <c r="H68" s="15"/>
      <c r="I68" s="15"/>
      <c r="J68" s="15"/>
      <c r="K68" s="21"/>
    </row>
    <row r="69" spans="2:11" s="12" customFormat="1" ht="17.25" thickBot="1" x14ac:dyDescent="0.35">
      <c r="B69" s="22" t="s">
        <v>127</v>
      </c>
      <c r="C69" s="23" t="s">
        <v>74</v>
      </c>
      <c r="D69" s="23" t="s">
        <v>133</v>
      </c>
      <c r="E69" s="23"/>
      <c r="F69" s="24"/>
      <c r="G69" s="24"/>
      <c r="H69" s="24"/>
      <c r="I69" s="24"/>
      <c r="J69" s="24"/>
      <c r="K69" s="25"/>
    </row>
  </sheetData>
  <autoFilter ref="B19:H20"/>
  <mergeCells count="15">
    <mergeCell ref="B17:K17"/>
    <mergeCell ref="B15:K15"/>
    <mergeCell ref="B16:K16"/>
    <mergeCell ref="B14:K14"/>
    <mergeCell ref="B13:K13"/>
    <mergeCell ref="B1:H1"/>
    <mergeCell ref="B12:K12"/>
    <mergeCell ref="B4:K4"/>
    <mergeCell ref="B5:K5"/>
    <mergeCell ref="B6:K6"/>
    <mergeCell ref="B7:K7"/>
    <mergeCell ref="B8:K8"/>
    <mergeCell ref="B9:K9"/>
    <mergeCell ref="B10:K10"/>
    <mergeCell ref="B11:K11"/>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C_ Pricing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Tinto Seotloadi</dc:creator>
  <cp:lastModifiedBy>Mamosa Mokoena</cp:lastModifiedBy>
  <cp:lastPrinted>2021-05-13T06:28:38Z</cp:lastPrinted>
  <dcterms:created xsi:type="dcterms:W3CDTF">2020-05-13T21:23:29Z</dcterms:created>
  <dcterms:modified xsi:type="dcterms:W3CDTF">2021-05-13T06:28:45Z</dcterms:modified>
</cp:coreProperties>
</file>